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JK\projekte\glückswoche\2023\"/>
    </mc:Choice>
  </mc:AlternateContent>
  <xr:revisionPtr revIDLastSave="0" documentId="13_ncr:1_{23EA9966-DF48-440A-953F-AA35579D65D4}" xr6:coauthVersionLast="36" xr6:coauthVersionMax="36" xr10:uidLastSave="{00000000-0000-0000-0000-000000000000}"/>
  <bookViews>
    <workbookView xWindow="0" yWindow="0" windowWidth="20490" windowHeight="6645" xr2:uid="{48B91C8F-B4F6-4520-BC6D-6B16DE901AAA}"/>
  </bookViews>
  <sheets>
    <sheet name="gl woche2023" sheetId="2" r:id="rId1"/>
    <sheet name="hi werte" sheetId="1" r:id="rId2"/>
  </sheets>
  <definedNames>
    <definedName name="_xlnm._FilterDatabase" localSheetId="0" hidden="1">'gl woche2023'!$A$2:$J$2</definedName>
    <definedName name="Name" localSheetId="0">'hi werte'!$A$1:$A$6</definedName>
    <definedName name="name" localSheetId="1">'hi werte'!$A$1:$A$6</definedName>
    <definedName name="name">'hi werte'!$A$1:$A$6</definedName>
    <definedName name="ÜL">'hi werte'!$A$1:$A$6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B8" i="2"/>
  <c r="C8" i="2" s="1"/>
  <c r="B10" i="2" l="1"/>
  <c r="C10" i="2" s="1"/>
  <c r="I11" i="2" l="1"/>
  <c r="I7" i="2"/>
  <c r="H11" i="2"/>
  <c r="H7" i="2"/>
  <c r="E11" i="2"/>
  <c r="E7" i="2"/>
  <c r="C2" i="2"/>
  <c r="B4" i="2"/>
  <c r="C4" i="2" s="1"/>
  <c r="B5" i="2"/>
  <c r="C5" i="2" s="1"/>
  <c r="B9" i="2"/>
  <c r="C9" i="2" s="1"/>
  <c r="B7" i="2"/>
  <c r="C7" i="2" s="1"/>
  <c r="B6" i="2"/>
  <c r="C6" i="2" s="1"/>
  <c r="B11" i="2"/>
  <c r="C11" i="2" s="1"/>
  <c r="B12" i="2"/>
  <c r="C12" i="2" s="1"/>
  <c r="B3" i="2"/>
  <c r="C3" i="2" s="1"/>
</calcChain>
</file>

<file path=xl/sharedStrings.xml><?xml version="1.0" encoding="utf-8"?>
<sst xmlns="http://schemas.openxmlformats.org/spreadsheetml/2006/main" count="119" uniqueCount="76">
  <si>
    <t>Else macht mit für Sa./So.</t>
  </si>
  <si>
    <t>Sabine macht mit für Fr. / Sa./So.</t>
  </si>
  <si>
    <t>Natalie</t>
  </si>
  <si>
    <t>Rita</t>
  </si>
  <si>
    <t>H. Schüller – Waldbaden</t>
  </si>
  <si>
    <t xml:space="preserve">Die </t>
  </si>
  <si>
    <t>15:00 - 16:30</t>
  </si>
  <si>
    <t>Mit.</t>
  </si>
  <si>
    <t>17:00 - 18:30</t>
  </si>
  <si>
    <t>do.</t>
  </si>
  <si>
    <t>17:30 - 19:00</t>
  </si>
  <si>
    <t>mo</t>
  </si>
  <si>
    <t>17:30 -18:30</t>
  </si>
  <si>
    <t>20:00 - 21:30</t>
  </si>
  <si>
    <t>mi</t>
  </si>
  <si>
    <t>18:30 - 20:00</t>
  </si>
  <si>
    <t>18:00 - 19:00</t>
  </si>
  <si>
    <t>die</t>
  </si>
  <si>
    <t>--</t>
  </si>
  <si>
    <t>do</t>
  </si>
  <si>
    <t>fr</t>
  </si>
  <si>
    <t>Kalendertag</t>
  </si>
  <si>
    <t>Wochentag</t>
  </si>
  <si>
    <t>Uhrzeit</t>
  </si>
  <si>
    <t>Inhalte</t>
  </si>
  <si>
    <t>ÜL</t>
  </si>
  <si>
    <t>Ort</t>
  </si>
  <si>
    <t>Wassenberg</t>
  </si>
  <si>
    <t>Myhl</t>
  </si>
  <si>
    <t>Ophoven</t>
  </si>
  <si>
    <t>Effeld</t>
  </si>
  <si>
    <t>Birgelen</t>
  </si>
  <si>
    <t>Pontorsonplatz</t>
  </si>
  <si>
    <t xml:space="preserve">Sportplatz </t>
  </si>
  <si>
    <t>Bürgerhaus</t>
  </si>
  <si>
    <t>Glücksslogan</t>
  </si>
  <si>
    <t>Sportpark</t>
  </si>
  <si>
    <t>Orsbeck</t>
  </si>
  <si>
    <t>Birgeler Pützchen</t>
  </si>
  <si>
    <t>12:00-14:00</t>
  </si>
  <si>
    <t>16:00-18:00</t>
  </si>
  <si>
    <t>Waldbaden macht glücklich und ist gesund</t>
  </si>
  <si>
    <t>Shinrin Yoku / Waldbaden</t>
  </si>
  <si>
    <t>Schüller, Dirk</t>
  </si>
  <si>
    <t>Wynen, Else</t>
  </si>
  <si>
    <t>Rolfs, Natalie</t>
  </si>
  <si>
    <t>Felzen, Rita</t>
  </si>
  <si>
    <t>Engel, Sabine</t>
  </si>
  <si>
    <t>Hinweis</t>
  </si>
  <si>
    <t>18:00-19:00</t>
  </si>
  <si>
    <t>Heckentheater - Burgberg</t>
  </si>
  <si>
    <t>Ganzkörpertraining</t>
  </si>
  <si>
    <t>Choreographie ab 16 Jahre</t>
  </si>
  <si>
    <t>10:00 - 11:00</t>
  </si>
  <si>
    <t>mit Schwung ins Glück</t>
  </si>
  <si>
    <t>Hula Hoop</t>
  </si>
  <si>
    <t>10:00-11:00</t>
  </si>
  <si>
    <t>17:00 - 18:00</t>
  </si>
  <si>
    <t>Bodyweihgt-Training</t>
  </si>
  <si>
    <t>Sport macht glücklich…
... denn nichts schmeckt besser
 als sich fit zu fühlen</t>
  </si>
  <si>
    <t>Bitte eine Matte mitbringen!!!</t>
  </si>
  <si>
    <t>17:00-18:00</t>
  </si>
  <si>
    <t>Tanz ins Glück</t>
  </si>
  <si>
    <r>
      <rPr>
        <b/>
        <i/>
        <u/>
        <sz val="11"/>
        <color theme="1"/>
        <rFont val="Calibri"/>
        <family val="2"/>
        <scheme val="minor"/>
      </rPr>
      <t>DJK Wassenberg e.V.</t>
    </r>
    <r>
      <rPr>
        <b/>
        <sz val="11"/>
        <color theme="1"/>
        <rFont val="Calibri"/>
        <family val="2"/>
        <scheme val="minor"/>
      </rPr>
      <t xml:space="preserve"> - Glückswoche in der Stadt Wassenberg 2023 -</t>
    </r>
  </si>
  <si>
    <t>Wundermittel Sport:
Körper, Geist + Seele stärken</t>
  </si>
  <si>
    <r>
      <t xml:space="preserve">Die Teilnehmer bringen bitte festes Schuhwerk, ein kleines Getränk und eine Sitzunterlage mit. 
</t>
    </r>
    <r>
      <rPr>
        <u/>
        <sz val="11"/>
        <color theme="1"/>
        <rFont val="Calibri"/>
        <family val="2"/>
        <scheme val="minor"/>
      </rPr>
      <t>Anmeldung:</t>
    </r>
    <r>
      <rPr>
        <sz val="11"/>
        <color theme="1"/>
        <rFont val="Calibri"/>
        <family val="2"/>
        <scheme val="minor"/>
      </rPr>
      <t xml:space="preserve"> info@djk-wassenberg.de
Teilnehmeranzahl: max. 10
Teilnehmergebühr: 25 € ; vor Ort bar
DJK-Mitglieder:         20 €; vor Ort bar</t>
    </r>
  </si>
  <si>
    <t>Vor Sporthalle Bergstr.</t>
  </si>
  <si>
    <t>wenn vorhanden ein Hula Hoop mitbringen</t>
  </si>
  <si>
    <t>vor Sporthalle Bergstr.</t>
  </si>
  <si>
    <t>Treffpunkt</t>
  </si>
  <si>
    <t>11:00 - 12:00</t>
  </si>
  <si>
    <t>Bauer, Frank</t>
  </si>
  <si>
    <t>Gemeinsam Fit und Glücklich</t>
  </si>
  <si>
    <t>Eltern und Kind Workout</t>
  </si>
  <si>
    <t>??????</t>
  </si>
  <si>
    <t>Bitte eine Matte mitbringen!!!
- Je 1 Elternteil pro Kind
- Altersempfehlung 8 - 13 Jahre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</si>
</sst>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 vertical="center" indent="2"/>
    </xf>
    <xf numFmtId="0" fontId="1" fillId="0" borderId="0" xfId="0" applyFont="1"/>
    <xf numFmtId="0" fontId="1" fillId="0" borderId="0" xfId="0" quotePrefix="1" applyFont="1"/>
    <xf numFmtId="20" fontId="0" fillId="0" borderId="0" xfId="0" applyNumberFormat="1"/>
    <xf numFmtId="0" fontId="0" fillId="0" borderId="0" xfId="0" quotePrefix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7" xfId="0" applyFill="1" applyBorder="1"/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left" vertical="center" wrapText="1"/>
    </xf>
    <xf numFmtId="15" fontId="0" fillId="10" borderId="11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164" fontId="0" fillId="9" borderId="12" xfId="0" applyNumberFormat="1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1" fontId="0" fillId="6" borderId="12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4" xfId="0" applyFill="1" applyBorder="1" applyAlignment="1">
      <alignment vertical="center" wrapText="1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left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left" vertical="center"/>
    </xf>
    <xf numFmtId="0" fontId="0" fillId="8" borderId="12" xfId="0" applyFill="1" applyBorder="1" applyAlignment="1">
      <alignment horizontal="center" vertical="center" wrapText="1"/>
    </xf>
    <xf numFmtId="0" fontId="0" fillId="8" borderId="12" xfId="0" applyFill="1" applyBorder="1"/>
    <xf numFmtId="0" fontId="0" fillId="7" borderId="12" xfId="0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CECFF"/>
      <color rgb="FF99FF33"/>
      <color rgb="FFFF99FF"/>
      <color rgb="FFDDDDDD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4452-86FC-44BC-9251-D8BC3F10294B}">
  <dimension ref="A1:J13"/>
  <sheetViews>
    <sheetView tabSelected="1" zoomScale="80" zoomScaleNormal="80" workbookViewId="0">
      <pane xSplit="4" ySplit="2" topLeftCell="G3" activePane="bottomRight" state="frozen"/>
      <selection pane="topRight" activeCell="E1" sqref="E1"/>
      <selection pane="bottomLeft" activeCell="A2" sqref="A2"/>
      <selection pane="bottomRight" activeCell="I3" sqref="I3"/>
    </sheetView>
  </sheetViews>
  <sheetFormatPr baseColWidth="10" defaultRowHeight="15" x14ac:dyDescent="0.25"/>
  <cols>
    <col min="1" max="1" width="11.7109375" style="7" customWidth="1"/>
    <col min="2" max="2" width="11.140625" style="7" hidden="1" customWidth="1"/>
    <col min="3" max="3" width="11.140625" style="7" bestFit="1" customWidth="1"/>
    <col min="4" max="4" width="13.7109375" style="7" customWidth="1"/>
    <col min="5" max="5" width="11.85546875" style="7" bestFit="1" customWidth="1"/>
    <col min="6" max="6" width="26.140625" style="7" customWidth="1"/>
    <col min="7" max="7" width="16.42578125" style="7" customWidth="1"/>
    <col min="8" max="8" width="25.85546875" style="7" customWidth="1"/>
    <col min="9" max="9" width="41.140625" style="7" customWidth="1"/>
    <col min="10" max="10" width="45.140625" customWidth="1"/>
  </cols>
  <sheetData>
    <row r="1" spans="1:10" ht="19.5" customHeight="1" thickBot="1" x14ac:dyDescent="0.3">
      <c r="A1" s="41" t="s">
        <v>63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x14ac:dyDescent="0.25">
      <c r="A2" s="6" t="s">
        <v>21</v>
      </c>
      <c r="B2" s="6" t="s">
        <v>22</v>
      </c>
      <c r="C2" s="6" t="str">
        <f>B2</f>
        <v>Wochentag</v>
      </c>
      <c r="D2" s="6" t="s">
        <v>23</v>
      </c>
      <c r="E2" s="6" t="s">
        <v>26</v>
      </c>
      <c r="F2" s="6" t="s">
        <v>69</v>
      </c>
      <c r="G2" s="6" t="s">
        <v>25</v>
      </c>
      <c r="H2" s="6" t="s">
        <v>24</v>
      </c>
      <c r="I2" s="6" t="s">
        <v>35</v>
      </c>
      <c r="J2" s="6" t="s">
        <v>48</v>
      </c>
    </row>
    <row r="3" spans="1:10" ht="90" x14ac:dyDescent="0.25">
      <c r="A3" s="21">
        <v>45003</v>
      </c>
      <c r="B3" s="22">
        <f t="shared" ref="B3:B12" si="0">WEEKDAY(A3)</f>
        <v>7</v>
      </c>
      <c r="C3" s="23" t="str">
        <f t="shared" ref="C3:C12" si="1">IF(B3=1,"Sonntag",IF(B3=2,"Montag",IF(B3=3,"Dienstag",IF(B3=4,"Mittwoch",IF(B3=5,"Donnerstag",IF(B3=6,"Freitag",IF(B3=7,"Samstag",0)))))))</f>
        <v>Samstag</v>
      </c>
      <c r="D3" s="24" t="s">
        <v>39</v>
      </c>
      <c r="E3" s="28" t="s">
        <v>27</v>
      </c>
      <c r="F3" s="29" t="s">
        <v>68</v>
      </c>
      <c r="G3" s="29" t="s">
        <v>43</v>
      </c>
      <c r="H3" s="29" t="s">
        <v>42</v>
      </c>
      <c r="I3" s="29" t="s">
        <v>41</v>
      </c>
      <c r="J3" s="30" t="s">
        <v>65</v>
      </c>
    </row>
    <row r="4" spans="1:10" ht="21.95" customHeight="1" x14ac:dyDescent="0.25">
      <c r="A4" s="21">
        <v>45004</v>
      </c>
      <c r="B4" s="25">
        <f t="shared" si="0"/>
        <v>1</v>
      </c>
      <c r="C4" s="23" t="str">
        <f t="shared" si="1"/>
        <v>Sonntag</v>
      </c>
      <c r="D4" s="24" t="s">
        <v>53</v>
      </c>
      <c r="E4" s="31" t="s">
        <v>27</v>
      </c>
      <c r="F4" s="32" t="s">
        <v>50</v>
      </c>
      <c r="G4" s="32" t="s">
        <v>47</v>
      </c>
      <c r="H4" s="32" t="s">
        <v>55</v>
      </c>
      <c r="I4" s="32" t="s">
        <v>54</v>
      </c>
      <c r="J4" s="33" t="s">
        <v>67</v>
      </c>
    </row>
    <row r="5" spans="1:10" ht="45" x14ac:dyDescent="0.25">
      <c r="A5" s="21">
        <v>45005</v>
      </c>
      <c r="B5" s="22">
        <f t="shared" si="0"/>
        <v>2</v>
      </c>
      <c r="C5" s="23" t="str">
        <f t="shared" si="1"/>
        <v>Montag</v>
      </c>
      <c r="D5" s="24" t="s">
        <v>57</v>
      </c>
      <c r="E5" s="34" t="s">
        <v>27</v>
      </c>
      <c r="F5" s="35" t="s">
        <v>50</v>
      </c>
      <c r="G5" s="35" t="s">
        <v>46</v>
      </c>
      <c r="H5" s="35" t="s">
        <v>58</v>
      </c>
      <c r="I5" s="36" t="s">
        <v>59</v>
      </c>
      <c r="J5" s="37" t="s">
        <v>60</v>
      </c>
    </row>
    <row r="6" spans="1:10" ht="21.95" customHeight="1" x14ac:dyDescent="0.25">
      <c r="A6" s="21">
        <v>45006</v>
      </c>
      <c r="B6" s="26">
        <f t="shared" si="0"/>
        <v>3</v>
      </c>
      <c r="C6" s="23" t="str">
        <f t="shared" si="1"/>
        <v>Dienstag</v>
      </c>
      <c r="D6" s="24" t="s">
        <v>49</v>
      </c>
      <c r="E6" s="31" t="s">
        <v>27</v>
      </c>
      <c r="F6" s="32" t="s">
        <v>50</v>
      </c>
      <c r="G6" s="32" t="s">
        <v>45</v>
      </c>
      <c r="H6" s="32" t="s">
        <v>52</v>
      </c>
      <c r="I6" s="38" t="s">
        <v>62</v>
      </c>
      <c r="J6" s="39"/>
    </row>
    <row r="7" spans="1:10" ht="90" x14ac:dyDescent="0.25">
      <c r="A7" s="21">
        <v>45007</v>
      </c>
      <c r="B7" s="26">
        <f t="shared" si="0"/>
        <v>4</v>
      </c>
      <c r="C7" s="23" t="str">
        <f t="shared" si="1"/>
        <v>Mittwoch</v>
      </c>
      <c r="D7" s="24" t="s">
        <v>40</v>
      </c>
      <c r="E7" s="34" t="str">
        <f>$E$3</f>
        <v>Wassenberg</v>
      </c>
      <c r="F7" s="35" t="s">
        <v>68</v>
      </c>
      <c r="G7" s="35" t="s">
        <v>43</v>
      </c>
      <c r="H7" s="35" t="str">
        <f>$H$3</f>
        <v>Shinrin Yoku / Waldbaden</v>
      </c>
      <c r="I7" s="35" t="str">
        <f>$I$3</f>
        <v>Waldbaden macht glücklich und ist gesund</v>
      </c>
      <c r="J7" s="40" t="s">
        <v>65</v>
      </c>
    </row>
    <row r="8" spans="1:10" ht="45" x14ac:dyDescent="0.25">
      <c r="A8" s="21">
        <v>45009</v>
      </c>
      <c r="B8" s="26">
        <f t="shared" si="0"/>
        <v>6</v>
      </c>
      <c r="C8" s="23" t="str">
        <f t="shared" si="1"/>
        <v>Freitag</v>
      </c>
      <c r="D8" s="24" t="s">
        <v>61</v>
      </c>
      <c r="E8" s="31" t="s">
        <v>27</v>
      </c>
      <c r="F8" s="32" t="s">
        <v>50</v>
      </c>
      <c r="G8" s="32" t="s">
        <v>46</v>
      </c>
      <c r="H8" s="32" t="s">
        <v>58</v>
      </c>
      <c r="I8" s="38" t="s">
        <v>59</v>
      </c>
      <c r="J8" s="33" t="s">
        <v>60</v>
      </c>
    </row>
    <row r="9" spans="1:10" ht="30" x14ac:dyDescent="0.25">
      <c r="A9" s="21">
        <v>45009</v>
      </c>
      <c r="B9" s="27">
        <f t="shared" si="0"/>
        <v>6</v>
      </c>
      <c r="C9" s="23" t="str">
        <f t="shared" si="1"/>
        <v>Freitag</v>
      </c>
      <c r="D9" s="24" t="s">
        <v>49</v>
      </c>
      <c r="E9" s="34" t="s">
        <v>27</v>
      </c>
      <c r="F9" s="35" t="s">
        <v>50</v>
      </c>
      <c r="G9" s="35" t="s">
        <v>45</v>
      </c>
      <c r="H9" s="35" t="s">
        <v>51</v>
      </c>
      <c r="I9" s="36" t="s">
        <v>64</v>
      </c>
      <c r="J9" s="37" t="s">
        <v>60</v>
      </c>
    </row>
    <row r="10" spans="1:10" ht="21.95" customHeight="1" x14ac:dyDescent="0.25">
      <c r="A10" s="21">
        <v>45010</v>
      </c>
      <c r="B10" s="26">
        <f t="shared" si="0"/>
        <v>7</v>
      </c>
      <c r="C10" s="23" t="str">
        <f t="shared" si="1"/>
        <v>Samstag</v>
      </c>
      <c r="D10" s="24" t="s">
        <v>56</v>
      </c>
      <c r="E10" s="31" t="s">
        <v>27</v>
      </c>
      <c r="F10" s="32" t="s">
        <v>50</v>
      </c>
      <c r="G10" s="32" t="s">
        <v>47</v>
      </c>
      <c r="H10" s="32" t="s">
        <v>55</v>
      </c>
      <c r="I10" s="32" t="s">
        <v>54</v>
      </c>
      <c r="J10" s="33" t="s">
        <v>67</v>
      </c>
    </row>
    <row r="11" spans="1:10" ht="90" x14ac:dyDescent="0.25">
      <c r="A11" s="21">
        <v>45010</v>
      </c>
      <c r="B11" s="26">
        <f t="shared" si="0"/>
        <v>7</v>
      </c>
      <c r="C11" s="23" t="str">
        <f t="shared" si="1"/>
        <v>Samstag</v>
      </c>
      <c r="D11" s="24" t="str">
        <f>$D$3</f>
        <v>12:00-14:00</v>
      </c>
      <c r="E11" s="34" t="str">
        <f>$E$3</f>
        <v>Wassenberg</v>
      </c>
      <c r="F11" s="35" t="s">
        <v>68</v>
      </c>
      <c r="G11" s="35" t="s">
        <v>43</v>
      </c>
      <c r="H11" s="35" t="str">
        <f>$H$3</f>
        <v>Shinrin Yoku / Waldbaden</v>
      </c>
      <c r="I11" s="35" t="str">
        <f>$I$3</f>
        <v>Waldbaden macht glücklich und ist gesund</v>
      </c>
      <c r="J11" s="40" t="s">
        <v>65</v>
      </c>
    </row>
    <row r="12" spans="1:10" ht="45" x14ac:dyDescent="0.25">
      <c r="A12" s="21">
        <v>45011</v>
      </c>
      <c r="B12" s="26">
        <f t="shared" si="0"/>
        <v>1</v>
      </c>
      <c r="C12" s="23" t="str">
        <f t="shared" si="1"/>
        <v>Sonntag</v>
      </c>
      <c r="D12" s="24" t="s">
        <v>70</v>
      </c>
      <c r="E12" s="19" t="s">
        <v>27</v>
      </c>
      <c r="F12" s="19" t="s">
        <v>50</v>
      </c>
      <c r="G12" s="19" t="s">
        <v>71</v>
      </c>
      <c r="H12" s="19" t="s">
        <v>73</v>
      </c>
      <c r="I12" s="19" t="s">
        <v>72</v>
      </c>
      <c r="J12" s="20" t="s">
        <v>75</v>
      </c>
    </row>
    <row r="13" spans="1:10" x14ac:dyDescent="0.25">
      <c r="G13" s="16"/>
      <c r="H13" s="6"/>
      <c r="I13" s="6"/>
      <c r="J13" s="17"/>
    </row>
  </sheetData>
  <sortState ref="A8:J9">
    <sortCondition ref="A8:A9"/>
    <sortCondition ref="C8:C9"/>
    <sortCondition ref="D8:D9"/>
  </sortState>
  <mergeCells count="1">
    <mergeCell ref="A1:J1"/>
  </mergeCells>
  <printOptions gridLines="1"/>
  <pageMargins left="0.7" right="0.7" top="0.78740157499999996" bottom="0.78740157499999996" header="0.3" footer="0.3"/>
  <pageSetup paperSize="9" scale="65" orientation="landscape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4C5202E-0E50-4057-9228-CFF3BADA2E1F}">
          <x14:formula1>
            <xm:f>'hi werte'!$B$14:$B$19</xm:f>
          </x14:formula1>
          <xm:sqref>E3:E12</xm:sqref>
        </x14:dataValidation>
        <x14:dataValidation type="list" allowBlank="1" showInputMessage="1" showErrorMessage="1" xr:uid="{5E45F7AF-37F6-45F0-A6A9-6BC3FACFB82F}">
          <x14:formula1>
            <xm:f>'hi werte'!$C$14:$C$25</xm:f>
          </x14:formula1>
          <xm:sqref>F3:F12</xm:sqref>
        </x14:dataValidation>
        <x14:dataValidation type="list" allowBlank="1" showInputMessage="1" showErrorMessage="1" xr:uid="{A1817B07-538D-47AD-A4BB-B5D40C4E73D6}">
          <x14:formula1>
            <xm:f>'hi werte'!$A$14:$A$19</xm:f>
          </x14:formula1>
          <xm:sqref>G3:G12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24AEF-8B18-4C65-9E86-F7C259359EF0}">
  <dimension ref="A2:J25"/>
  <sheetViews>
    <sheetView topLeftCell="A8" workbookViewId="0">
      <selection activeCell="C22" sqref="C22"/>
    </sheetView>
  </sheetViews>
  <sheetFormatPr baseColWidth="10" defaultRowHeight="15" x14ac:dyDescent="0.25"/>
  <cols>
    <col min="1" max="1" width="10" customWidth="1"/>
    <col min="2" max="2" width="16.85546875" customWidth="1"/>
    <col min="3" max="3" width="18" customWidth="1"/>
    <col min="5" max="5" width="5.85546875" customWidth="1"/>
    <col min="6" max="6" width="13.42578125" customWidth="1"/>
    <col min="7" max="7" width="6.42578125" customWidth="1"/>
    <col min="8" max="8" width="13.5703125" customWidth="1"/>
    <col min="9" max="9" width="6.85546875" customWidth="1"/>
  </cols>
  <sheetData>
    <row r="2" spans="1:10" ht="15.75" x14ac:dyDescent="0.25">
      <c r="B2" s="1" t="s">
        <v>0</v>
      </c>
      <c r="E2" t="s">
        <v>5</v>
      </c>
      <c r="F2" s="2" t="s">
        <v>6</v>
      </c>
      <c r="G2" t="s">
        <v>7</v>
      </c>
      <c r="H2" s="2" t="s">
        <v>8</v>
      </c>
      <c r="I2" t="s">
        <v>9</v>
      </c>
      <c r="J2" s="2" t="s">
        <v>10</v>
      </c>
    </row>
    <row r="3" spans="1:10" ht="15.75" x14ac:dyDescent="0.25">
      <c r="B3" s="1" t="s">
        <v>1</v>
      </c>
      <c r="E3" t="s">
        <v>11</v>
      </c>
      <c r="F3" s="2" t="s">
        <v>12</v>
      </c>
    </row>
    <row r="4" spans="1:10" ht="15.75" x14ac:dyDescent="0.25">
      <c r="B4" s="1" t="s">
        <v>2</v>
      </c>
      <c r="E4" t="s">
        <v>11</v>
      </c>
      <c r="F4" s="2" t="s">
        <v>13</v>
      </c>
      <c r="G4" t="s">
        <v>9</v>
      </c>
      <c r="H4" s="2" t="s">
        <v>16</v>
      </c>
    </row>
    <row r="5" spans="1:10" ht="15.75" x14ac:dyDescent="0.25">
      <c r="B5" s="1" t="s">
        <v>3</v>
      </c>
      <c r="E5" t="s">
        <v>14</v>
      </c>
      <c r="F5" s="2" t="s">
        <v>15</v>
      </c>
    </row>
    <row r="6" spans="1:10" x14ac:dyDescent="0.25">
      <c r="B6" s="1" t="s">
        <v>4</v>
      </c>
    </row>
    <row r="8" spans="1:10" ht="15.75" x14ac:dyDescent="0.25">
      <c r="E8" t="s">
        <v>11</v>
      </c>
      <c r="F8" s="3" t="s">
        <v>18</v>
      </c>
    </row>
    <row r="9" spans="1:10" x14ac:dyDescent="0.25">
      <c r="E9" t="s">
        <v>17</v>
      </c>
      <c r="F9" s="4">
        <v>0.75</v>
      </c>
    </row>
    <row r="10" spans="1:10" x14ac:dyDescent="0.25">
      <c r="E10" t="s">
        <v>14</v>
      </c>
      <c r="F10" s="5" t="s">
        <v>18</v>
      </c>
    </row>
    <row r="11" spans="1:10" x14ac:dyDescent="0.25">
      <c r="E11" t="s">
        <v>19</v>
      </c>
      <c r="F11" s="5" t="s">
        <v>18</v>
      </c>
    </row>
    <row r="12" spans="1:10" x14ac:dyDescent="0.25">
      <c r="E12" t="s">
        <v>20</v>
      </c>
      <c r="F12" s="4">
        <v>0.75</v>
      </c>
    </row>
    <row r="14" spans="1:10" x14ac:dyDescent="0.25">
      <c r="A14" s="11" t="s">
        <v>43</v>
      </c>
      <c r="B14" s="8" t="s">
        <v>31</v>
      </c>
      <c r="C14" s="14" t="s">
        <v>38</v>
      </c>
    </row>
    <row r="15" spans="1:10" x14ac:dyDescent="0.25">
      <c r="A15" s="12" t="s">
        <v>44</v>
      </c>
      <c r="B15" s="9" t="s">
        <v>30</v>
      </c>
      <c r="C15" s="15" t="s">
        <v>34</v>
      </c>
    </row>
    <row r="16" spans="1:10" x14ac:dyDescent="0.25">
      <c r="A16" s="12" t="s">
        <v>45</v>
      </c>
      <c r="B16" s="9" t="s">
        <v>28</v>
      </c>
      <c r="C16" s="15" t="s">
        <v>32</v>
      </c>
    </row>
    <row r="17" spans="1:3" x14ac:dyDescent="0.25">
      <c r="A17" s="12" t="s">
        <v>46</v>
      </c>
      <c r="B17" s="9" t="s">
        <v>29</v>
      </c>
      <c r="C17" s="15" t="s">
        <v>66</v>
      </c>
    </row>
    <row r="18" spans="1:3" x14ac:dyDescent="0.25">
      <c r="A18" s="13" t="s">
        <v>47</v>
      </c>
      <c r="B18" s="9" t="s">
        <v>37</v>
      </c>
      <c r="C18" s="15" t="s">
        <v>36</v>
      </c>
    </row>
    <row r="19" spans="1:3" x14ac:dyDescent="0.25">
      <c r="A19" s="18" t="s">
        <v>71</v>
      </c>
      <c r="B19" s="10" t="s">
        <v>27</v>
      </c>
      <c r="C19" s="15" t="s">
        <v>33</v>
      </c>
    </row>
    <row r="20" spans="1:3" x14ac:dyDescent="0.25">
      <c r="C20" s="9" t="s">
        <v>50</v>
      </c>
    </row>
    <row r="21" spans="1:3" x14ac:dyDescent="0.25">
      <c r="C21" s="9" t="s">
        <v>74</v>
      </c>
    </row>
    <row r="22" spans="1:3" x14ac:dyDescent="0.25">
      <c r="C22" s="9"/>
    </row>
    <row r="23" spans="1:3" x14ac:dyDescent="0.25">
      <c r="C23" s="9"/>
    </row>
    <row r="24" spans="1:3" x14ac:dyDescent="0.25">
      <c r="C24" s="9"/>
    </row>
    <row r="25" spans="1:3" x14ac:dyDescent="0.25">
      <c r="C25" s="10"/>
    </row>
  </sheetData>
  <sortState ref="B14:B19">
    <sortCondition ref="B14"/>
  </sortState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gl woche2023</vt:lpstr>
      <vt:lpstr>hi werte</vt:lpstr>
      <vt:lpstr>'gl woche2023'!Name</vt:lpstr>
      <vt:lpstr>'hi werte'!name</vt:lpstr>
      <vt:lpstr>name</vt:lpstr>
      <vt:lpstr>ÜL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DJK</dc:creator>
  <cp:lastModifiedBy>DJK</cp:lastModifiedBy>
  <cp:lastPrinted>2022-12-31T16:45:16Z</cp:lastPrinted>
  <dcterms:created xsi:type="dcterms:W3CDTF">2022-12-10T11:03:12Z</dcterms:created>
  <dcterms:modified xsi:type="dcterms:W3CDTF">2023-03-08T18:40:24Z</dcterms:modified>
</cp:coreProperties>
</file>